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C:\Users\露珠\Desktop\2023年信息公开工作\2023教务处信息公开汇总\2023年信息公开（教务处）\30.全校开设课程总门数、实践教学学分占总学分比例、选修课学分占总学分比例\"/>
    </mc:Choice>
  </mc:AlternateContent>
  <xr:revisionPtr revIDLastSave="0" documentId="13_ncr:1_{0380FADB-E720-4A5D-A283-C69F2A6A6B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D29" i="1"/>
  <c r="E29" i="1"/>
  <c r="F29" i="1"/>
  <c r="G29" i="1"/>
  <c r="C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<sst xmlns="http://schemas.openxmlformats.org/spreadsheetml/2006/main" count="62" uniqueCount="62">
  <si>
    <t>校内专业代码</t>
  </si>
  <si>
    <t>校内专业名称</t>
  </si>
  <si>
    <t>总学分数</t>
  </si>
  <si>
    <t>公共必修课学分数</t>
  </si>
  <si>
    <t>公共选修课学分数</t>
  </si>
  <si>
    <t>专业必修课学分数</t>
  </si>
  <si>
    <t>专业选修课学分数</t>
  </si>
  <si>
    <t>选修课学分占总学分比例</t>
  </si>
  <si>
    <t>1110</t>
  </si>
  <si>
    <r>
      <rPr>
        <sz val="11"/>
        <color rgb="FF000000"/>
        <rFont val="宋体"/>
        <family val="3"/>
        <charset val="134"/>
      </rPr>
      <t>儿科学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</si>
  <si>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3101</t>
  </si>
  <si>
    <r>
      <rPr>
        <sz val="11"/>
        <color rgb="FF000000"/>
        <rFont val="宋体"/>
        <family val="3"/>
        <charset val="134"/>
      </rPr>
      <t>法医学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</si>
  <si>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0704</t>
  </si>
  <si>
    <r>
      <rPr>
        <sz val="11"/>
        <color rgb="FF000000"/>
        <rFont val="宋体"/>
        <family val="3"/>
        <charset val="134"/>
      </rPr>
      <t>护理学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</si>
  <si>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3603</t>
  </si>
  <si>
    <r>
      <rPr>
        <sz val="11"/>
        <color rgb="FF000000"/>
        <rFont val="宋体"/>
        <family val="3"/>
        <charset val="134"/>
      </rPr>
      <t>护理学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中职本科</t>
    </r>
    <r>
      <rPr>
        <sz val="11"/>
        <color rgb="FF000000"/>
        <rFont val="Times New Roman"/>
        <family val="1"/>
      </rPr>
      <t>)</t>
    </r>
  </si>
  <si>
    <t>3602</t>
  </si>
  <si>
    <r>
      <rPr>
        <sz val="11"/>
        <color rgb="FF000000"/>
        <rFont val="宋体"/>
        <family val="3"/>
        <charset val="134"/>
      </rPr>
      <t>护理学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专升本</t>
    </r>
    <r>
      <rPr>
        <sz val="11"/>
        <color rgb="FF000000"/>
        <rFont val="Times New Roman"/>
        <family val="1"/>
      </rPr>
      <t>)</t>
    </r>
  </si>
  <si>
    <t>3904</t>
  </si>
  <si>
    <r>
      <rPr>
        <sz val="11"/>
        <color rgb="FF000000"/>
        <rFont val="宋体"/>
        <family val="3"/>
        <charset val="134"/>
      </rPr>
      <t>精神医学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</si>
  <si>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1111</t>
  </si>
  <si>
    <r>
      <rPr>
        <sz val="11"/>
        <color rgb="FF000000"/>
        <rFont val="宋体"/>
        <family val="3"/>
        <charset val="134"/>
      </rPr>
      <t>康复治疗学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</si>
  <si>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6501</t>
  </si>
  <si>
    <r>
      <rPr>
        <sz val="11"/>
        <color rgb="FF000000"/>
        <rFont val="宋体"/>
        <family val="3"/>
        <charset val="134"/>
      </rPr>
      <t>康复治疗学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专升本</t>
    </r>
    <r>
      <rPr>
        <sz val="11"/>
        <color rgb="FF000000"/>
        <rFont val="Times New Roman"/>
        <family val="1"/>
      </rPr>
      <t>)</t>
    </r>
  </si>
  <si>
    <t>3902</t>
  </si>
  <si>
    <r>
      <rPr>
        <sz val="11"/>
        <color rgb="FF000000"/>
        <rFont val="宋体"/>
        <family val="3"/>
        <charset val="134"/>
      </rPr>
      <t>口腔医学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</si>
  <si>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4901</t>
  </si>
  <si>
    <r>
      <rPr>
        <sz val="11"/>
        <color rgb="FF000000"/>
        <rFont val="宋体"/>
        <family val="3"/>
        <charset val="134"/>
      </rPr>
      <t>口腔医学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专升本</t>
    </r>
    <r>
      <rPr>
        <sz val="11"/>
        <color rgb="FF000000"/>
        <rFont val="Times New Roman"/>
        <family val="1"/>
      </rPr>
      <t>)</t>
    </r>
  </si>
  <si>
    <t>1109</t>
  </si>
  <si>
    <r>
      <rPr>
        <sz val="11"/>
        <color rgb="FF000000"/>
        <rFont val="宋体"/>
        <family val="3"/>
        <charset val="134"/>
      </rPr>
      <t>临床医学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</si>
  <si>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3905</t>
  </si>
  <si>
    <r>
      <rPr>
        <sz val="11"/>
        <color rgb="FF000000"/>
        <rFont val="宋体"/>
        <family val="3"/>
        <charset val="134"/>
      </rPr>
      <t>麻醉学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</si>
  <si>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6301</t>
  </si>
  <si>
    <r>
      <rPr>
        <sz val="11"/>
        <color rgb="FF000000"/>
        <rFont val="宋体"/>
        <family val="3"/>
        <charset val="134"/>
      </rPr>
      <t>生物技术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</si>
  <si>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4001</t>
  </si>
  <si>
    <r>
      <rPr>
        <sz val="11"/>
        <color rgb="FF000000"/>
        <rFont val="宋体"/>
        <family val="3"/>
        <charset val="134"/>
      </rPr>
      <t>卫生检验与检疫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</si>
  <si>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0503</t>
  </si>
  <si>
    <r>
      <rPr>
        <sz val="11"/>
        <color rgb="FF000000"/>
        <rFont val="宋体"/>
        <family val="3"/>
        <charset val="134"/>
      </rPr>
      <t>药学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</si>
  <si>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3501</t>
  </si>
  <si>
    <r>
      <rPr>
        <sz val="11"/>
        <color rgb="FF000000"/>
        <rFont val="宋体"/>
        <family val="3"/>
        <charset val="134"/>
      </rPr>
      <t>药学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专升本</t>
    </r>
    <r>
      <rPr>
        <sz val="11"/>
        <color rgb="FF000000"/>
        <rFont val="Times New Roman"/>
        <family val="1"/>
      </rPr>
      <t>)</t>
    </r>
  </si>
  <si>
    <t>1205</t>
  </si>
  <si>
    <r>
      <rPr>
        <sz val="11"/>
        <color rgb="FF000000"/>
        <rFont val="宋体"/>
        <family val="3"/>
        <charset val="134"/>
      </rPr>
      <t>医学检验技术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</si>
  <si>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4002</t>
  </si>
  <si>
    <r>
      <rPr>
        <sz val="11"/>
        <color rgb="FF000000"/>
        <rFont val="宋体"/>
        <family val="3"/>
        <charset val="134"/>
      </rPr>
      <t>医学检验技术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专升本</t>
    </r>
    <r>
      <rPr>
        <sz val="11"/>
        <color rgb="FF000000"/>
        <rFont val="Times New Roman"/>
        <family val="1"/>
      </rPr>
      <t>)</t>
    </r>
  </si>
  <si>
    <t>4003</t>
  </si>
  <si>
    <r>
      <rPr>
        <sz val="11"/>
        <color rgb="FF000000"/>
        <rFont val="宋体"/>
        <family val="3"/>
        <charset val="134"/>
      </rPr>
      <t>医学信息工程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</si>
  <si>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1207</t>
  </si>
  <si>
    <r>
      <rPr>
        <sz val="11"/>
        <color rgb="FF000000"/>
        <rFont val="宋体"/>
        <family val="3"/>
        <charset val="134"/>
      </rPr>
      <t>医学影像技术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</si>
  <si>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4102</t>
  </si>
  <si>
    <r>
      <rPr>
        <sz val="11"/>
        <color rgb="FF000000"/>
        <rFont val="宋体"/>
        <family val="3"/>
        <charset val="134"/>
      </rPr>
      <t>医学影像技术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专升本</t>
    </r>
    <r>
      <rPr>
        <sz val="11"/>
        <color rgb="FF000000"/>
        <rFont val="Times New Roman"/>
        <family val="1"/>
      </rPr>
      <t>)</t>
    </r>
  </si>
  <si>
    <t>1206</t>
  </si>
  <si>
    <r>
      <rPr>
        <sz val="11"/>
        <color rgb="FF000000"/>
        <rFont val="宋体"/>
        <family val="3"/>
        <charset val="134"/>
      </rPr>
      <t>医学影像学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</si>
  <si>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4101</t>
  </si>
  <si>
    <r>
      <rPr>
        <sz val="11"/>
        <color rgb="FF000000"/>
        <rFont val="宋体"/>
        <family val="3"/>
        <charset val="134"/>
      </rPr>
      <t>应用物理学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</si>
  <si>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0309</t>
  </si>
  <si>
    <r>
      <rPr>
        <sz val="11"/>
        <color rgb="FF000000"/>
        <rFont val="宋体"/>
        <family val="3"/>
        <charset val="134"/>
      </rPr>
      <t>预防医学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</si>
  <si>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6401</t>
  </si>
  <si>
    <r>
      <rPr>
        <sz val="11"/>
        <color rgb="FF000000"/>
        <rFont val="宋体"/>
        <family val="3"/>
        <charset val="134"/>
      </rPr>
      <t>智能医学工程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</si>
  <si>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3601</t>
  </si>
  <si>
    <r>
      <rPr>
        <sz val="11"/>
        <color rgb="FF000000"/>
        <rFont val="宋体"/>
        <family val="3"/>
        <charset val="134"/>
      </rPr>
      <t>助产学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</si>
  <si>
    <t>3401</t>
  </si>
  <si>
    <r>
      <rPr>
        <sz val="11"/>
        <color rgb="FF000000"/>
        <rFont val="宋体"/>
        <family val="3"/>
        <charset val="134"/>
      </rPr>
      <t>食品质量与安全</t>
    </r>
    <r>
      <rPr>
        <sz val="11"/>
        <color rgb="FF000000"/>
        <rFont val="Times New Roman"/>
        <family val="1"/>
      </rPr>
      <t>(</t>
    </r>
    <r>
      <rPr>
        <sz val="11"/>
        <color rgb="FF000000"/>
        <rFont val="宋体"/>
        <family val="3"/>
        <charset val="134"/>
      </rPr>
      <t>本科</t>
    </r>
    <r>
      <rPr>
        <sz val="11"/>
        <color rgb="FF000000"/>
        <rFont val="Times New Roman"/>
        <family val="1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</si>
</sst>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1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EO29"/>
  <sheetViews>
    <sheetView tabSelected="1" workbookViewId="0">
      <selection activeCell="I27" sqref="I27"/>
    </sheetView>
  </sheetViews>
  <sheetFormatPr defaultColWidth="16" defaultRowHeight="13.9" customHeight="1" x14ac:dyDescent="0.15"/>
  <cols>
    <col min="1" max="16369" width="16" style="1"/>
  </cols>
  <sheetData>
    <row r="1" spans="1:8" s="1" customFormat="1" ht="36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</row>
    <row r="2" spans="1:8" s="1" customFormat="1" ht="13.9" customHeight="1" x14ac:dyDescent="0.15">
      <c r="A2" s="4" t="s">
        <v>8</v>
      </c>
      <c r="B2" s="4" t="s">
        <v>9</v>
      </c>
      <c r="C2" s="6">
        <v>237.5</v>
      </c>
      <c r="D2" s="6">
        <v>38</v>
      </c>
      <c r="E2" s="6">
        <v>12</v>
      </c>
      <c r="F2" s="6">
        <v>118</v>
      </c>
      <c r="G2" s="6">
        <v>27</v>
      </c>
      <c r="H2" s="5">
        <f>(E2+G2)/C2</f>
        <v>0.16421052631578947</v>
      </c>
    </row>
    <row r="3" spans="1:8" s="1" customFormat="1" ht="13.9" customHeight="1" x14ac:dyDescent="0.15">
      <c r="A3" s="4" t="s">
        <v>10</v>
      </c>
      <c r="B3" s="4" t="s">
        <v>11</v>
      </c>
      <c r="C3" s="6">
        <v>220</v>
      </c>
      <c r="D3" s="6">
        <v>38</v>
      </c>
      <c r="E3" s="6">
        <v>10</v>
      </c>
      <c r="F3" s="6">
        <v>92</v>
      </c>
      <c r="G3" s="6">
        <v>43</v>
      </c>
      <c r="H3" s="5">
        <f t="shared" ref="H3:H29" si="0">(E3+G3)/C3</f>
        <v>0.24090909090909091</v>
      </c>
    </row>
    <row r="4" spans="1:8" s="1" customFormat="1" ht="13.9" customHeight="1" x14ac:dyDescent="0.15">
      <c r="A4" s="4" t="s">
        <v>12</v>
      </c>
      <c r="B4" s="4" t="s">
        <v>13</v>
      </c>
      <c r="C4" s="6">
        <v>173</v>
      </c>
      <c r="D4" s="6">
        <v>38</v>
      </c>
      <c r="E4" s="6">
        <v>8</v>
      </c>
      <c r="F4" s="6">
        <v>60.5</v>
      </c>
      <c r="G4" s="6">
        <v>29.5</v>
      </c>
      <c r="H4" s="5">
        <f t="shared" si="0"/>
        <v>0.21676300578034682</v>
      </c>
    </row>
    <row r="5" spans="1:8" s="1" customFormat="1" ht="13.9" customHeight="1" x14ac:dyDescent="0.15">
      <c r="A5" s="4" t="s">
        <v>14</v>
      </c>
      <c r="B5" s="4" t="s">
        <v>15</v>
      </c>
      <c r="C5" s="6">
        <v>178</v>
      </c>
      <c r="D5" s="6">
        <v>46</v>
      </c>
      <c r="E5" s="6">
        <v>8</v>
      </c>
      <c r="F5" s="6">
        <v>59</v>
      </c>
      <c r="G5" s="6">
        <v>28</v>
      </c>
      <c r="H5" s="5">
        <f t="shared" si="0"/>
        <v>0.20224719101123595</v>
      </c>
    </row>
    <row r="6" spans="1:8" s="1" customFormat="1" ht="13.9" customHeight="1" x14ac:dyDescent="0.15">
      <c r="A6" s="4" t="s">
        <v>16</v>
      </c>
      <c r="B6" s="4" t="s">
        <v>17</v>
      </c>
      <c r="C6" s="6">
        <v>80</v>
      </c>
      <c r="D6" s="6">
        <v>11</v>
      </c>
      <c r="E6" s="6">
        <v>4</v>
      </c>
      <c r="F6" s="6">
        <v>26</v>
      </c>
      <c r="G6" s="6">
        <v>9.5</v>
      </c>
      <c r="H6" s="5">
        <f t="shared" si="0"/>
        <v>0.16875000000000001</v>
      </c>
    </row>
    <row r="7" spans="1:8" s="1" customFormat="1" ht="13.9" customHeight="1" x14ac:dyDescent="0.15">
      <c r="A7" s="4" t="s">
        <v>18</v>
      </c>
      <c r="B7" s="4" t="s">
        <v>19</v>
      </c>
      <c r="C7" s="6">
        <v>241.5</v>
      </c>
      <c r="D7" s="6">
        <v>38</v>
      </c>
      <c r="E7" s="6">
        <v>12</v>
      </c>
      <c r="F7" s="6">
        <v>125.5</v>
      </c>
      <c r="G7" s="6">
        <v>26.5</v>
      </c>
      <c r="H7" s="5">
        <f t="shared" si="0"/>
        <v>0.15942028985507245</v>
      </c>
    </row>
    <row r="8" spans="1:8" s="1" customFormat="1" ht="13.9" customHeight="1" x14ac:dyDescent="0.15">
      <c r="A8" s="4" t="s">
        <v>20</v>
      </c>
      <c r="B8" s="4" t="s">
        <v>21</v>
      </c>
      <c r="C8" s="6">
        <v>174</v>
      </c>
      <c r="D8" s="6">
        <v>38</v>
      </c>
      <c r="E8" s="6">
        <v>10</v>
      </c>
      <c r="F8" s="6">
        <v>50</v>
      </c>
      <c r="G8" s="6">
        <v>36</v>
      </c>
      <c r="H8" s="5">
        <f t="shared" si="0"/>
        <v>0.26436781609195403</v>
      </c>
    </row>
    <row r="9" spans="1:8" s="1" customFormat="1" ht="13.9" customHeight="1" x14ac:dyDescent="0.15">
      <c r="A9" s="4" t="s">
        <v>22</v>
      </c>
      <c r="B9" s="4" t="s">
        <v>23</v>
      </c>
      <c r="C9" s="6">
        <v>85</v>
      </c>
      <c r="D9" s="6">
        <v>11</v>
      </c>
      <c r="E9" s="6">
        <v>4</v>
      </c>
      <c r="F9" s="6">
        <v>24</v>
      </c>
      <c r="G9" s="6">
        <v>12.5</v>
      </c>
      <c r="H9" s="5">
        <f t="shared" si="0"/>
        <v>0.19411764705882353</v>
      </c>
    </row>
    <row r="10" spans="1:8" s="1" customFormat="1" ht="13.9" customHeight="1" x14ac:dyDescent="0.15">
      <c r="A10" s="4" t="s">
        <v>24</v>
      </c>
      <c r="B10" s="4" t="s">
        <v>25</v>
      </c>
      <c r="C10" s="6">
        <v>224</v>
      </c>
      <c r="D10" s="6">
        <v>38</v>
      </c>
      <c r="E10" s="6">
        <v>10</v>
      </c>
      <c r="F10" s="6">
        <v>100.5</v>
      </c>
      <c r="G10" s="6">
        <v>37.5</v>
      </c>
      <c r="H10" s="5">
        <f t="shared" si="0"/>
        <v>0.21205357142857142</v>
      </c>
    </row>
    <row r="11" spans="1:8" s="1" customFormat="1" ht="13.9" customHeight="1" x14ac:dyDescent="0.15">
      <c r="A11" s="4" t="s">
        <v>26</v>
      </c>
      <c r="B11" s="4" t="s">
        <v>27</v>
      </c>
      <c r="C11" s="6">
        <v>122</v>
      </c>
      <c r="D11" s="6">
        <v>11</v>
      </c>
      <c r="E11" s="6">
        <v>4</v>
      </c>
      <c r="F11" s="6">
        <v>56.5</v>
      </c>
      <c r="G11" s="6">
        <v>17.5</v>
      </c>
      <c r="H11" s="5">
        <f t="shared" si="0"/>
        <v>0.17622950819672131</v>
      </c>
    </row>
    <row r="12" spans="1:8" s="1" customFormat="1" ht="13.9" customHeight="1" x14ac:dyDescent="0.15">
      <c r="A12" s="4" t="s">
        <v>28</v>
      </c>
      <c r="B12" s="4" t="s">
        <v>29</v>
      </c>
      <c r="C12" s="6">
        <v>237.5</v>
      </c>
      <c r="D12" s="6">
        <v>38</v>
      </c>
      <c r="E12" s="6">
        <v>12</v>
      </c>
      <c r="F12" s="6">
        <v>111</v>
      </c>
      <c r="G12" s="6">
        <v>35</v>
      </c>
      <c r="H12" s="5">
        <f t="shared" si="0"/>
        <v>0.19789473684210526</v>
      </c>
    </row>
    <row r="13" spans="1:8" s="1" customFormat="1" ht="13.9" customHeight="1" x14ac:dyDescent="0.15">
      <c r="A13" s="4" t="s">
        <v>30</v>
      </c>
      <c r="B13" s="4" t="s">
        <v>31</v>
      </c>
      <c r="C13" s="6">
        <v>240</v>
      </c>
      <c r="D13" s="6">
        <v>38</v>
      </c>
      <c r="E13" s="6">
        <v>12</v>
      </c>
      <c r="F13" s="6">
        <v>126</v>
      </c>
      <c r="G13" s="6">
        <v>25</v>
      </c>
      <c r="H13" s="5">
        <f t="shared" si="0"/>
        <v>0.15416666666666667</v>
      </c>
    </row>
    <row r="14" spans="1:8" s="1" customFormat="1" ht="13.9" customHeight="1" x14ac:dyDescent="0.15">
      <c r="A14" s="4" t="s">
        <v>32</v>
      </c>
      <c r="B14" s="4" t="s">
        <v>33</v>
      </c>
      <c r="C14" s="6">
        <v>166</v>
      </c>
      <c r="D14" s="6">
        <v>38</v>
      </c>
      <c r="E14" s="6">
        <v>8</v>
      </c>
      <c r="F14" s="6">
        <v>57</v>
      </c>
      <c r="G14" s="6">
        <v>24</v>
      </c>
      <c r="H14" s="5">
        <f t="shared" si="0"/>
        <v>0.19277108433734941</v>
      </c>
    </row>
    <row r="15" spans="1:8" s="1" customFormat="1" ht="13.9" customHeight="1" x14ac:dyDescent="0.15">
      <c r="A15" s="4" t="s">
        <v>34</v>
      </c>
      <c r="B15" s="4" t="s">
        <v>35</v>
      </c>
      <c r="C15" s="6">
        <v>172</v>
      </c>
      <c r="D15" s="6">
        <v>38</v>
      </c>
      <c r="E15" s="6">
        <v>8</v>
      </c>
      <c r="F15" s="6">
        <v>55</v>
      </c>
      <c r="G15" s="6">
        <v>39</v>
      </c>
      <c r="H15" s="5">
        <f t="shared" si="0"/>
        <v>0.27325581395348836</v>
      </c>
    </row>
    <row r="16" spans="1:8" s="1" customFormat="1" ht="13.9" customHeight="1" x14ac:dyDescent="0.15">
      <c r="A16" s="4" t="s">
        <v>36</v>
      </c>
      <c r="B16" s="4" t="s">
        <v>37</v>
      </c>
      <c r="C16" s="6">
        <v>179.5</v>
      </c>
      <c r="D16" s="6">
        <v>38</v>
      </c>
      <c r="E16" s="6">
        <v>8</v>
      </c>
      <c r="F16" s="6">
        <v>56.5</v>
      </c>
      <c r="G16" s="6">
        <v>59</v>
      </c>
      <c r="H16" s="5">
        <f t="shared" si="0"/>
        <v>0.37325905292479111</v>
      </c>
    </row>
    <row r="17" spans="1:8" s="1" customFormat="1" ht="13.9" customHeight="1" x14ac:dyDescent="0.15">
      <c r="A17" s="4" t="s">
        <v>38</v>
      </c>
      <c r="B17" s="4" t="s">
        <v>39</v>
      </c>
      <c r="C17" s="6">
        <v>82.5</v>
      </c>
      <c r="D17" s="6">
        <v>11</v>
      </c>
      <c r="E17" s="6">
        <v>4</v>
      </c>
      <c r="F17" s="6">
        <v>30</v>
      </c>
      <c r="G17" s="6">
        <v>14</v>
      </c>
      <c r="H17" s="5">
        <f t="shared" si="0"/>
        <v>0.21818181818181817</v>
      </c>
    </row>
    <row r="18" spans="1:8" s="1" customFormat="1" ht="13.9" customHeight="1" x14ac:dyDescent="0.15">
      <c r="A18" s="4" t="s">
        <v>40</v>
      </c>
      <c r="B18" s="4" t="s">
        <v>41</v>
      </c>
      <c r="C18" s="6">
        <v>175.5</v>
      </c>
      <c r="D18" s="6">
        <v>38</v>
      </c>
      <c r="E18" s="6">
        <v>8</v>
      </c>
      <c r="F18" s="6">
        <v>58</v>
      </c>
      <c r="G18" s="6">
        <v>35</v>
      </c>
      <c r="H18" s="5">
        <f t="shared" si="0"/>
        <v>0.24501424501424501</v>
      </c>
    </row>
    <row r="19" spans="1:8" s="1" customFormat="1" ht="13.9" customHeight="1" x14ac:dyDescent="0.15">
      <c r="A19" s="4" t="s">
        <v>42</v>
      </c>
      <c r="B19" s="4" t="s">
        <v>43</v>
      </c>
      <c r="C19" s="6">
        <v>83.5</v>
      </c>
      <c r="D19" s="6">
        <v>11</v>
      </c>
      <c r="E19" s="6">
        <v>4</v>
      </c>
      <c r="F19" s="6">
        <v>26</v>
      </c>
      <c r="G19" s="6">
        <v>12</v>
      </c>
      <c r="H19" s="5">
        <f t="shared" si="0"/>
        <v>0.19161676646706588</v>
      </c>
    </row>
    <row r="20" spans="1:8" s="1" customFormat="1" ht="13.9" customHeight="1" x14ac:dyDescent="0.15">
      <c r="A20" s="4" t="s">
        <v>44</v>
      </c>
      <c r="B20" s="4" t="s">
        <v>45</v>
      </c>
      <c r="C20" s="6">
        <v>165</v>
      </c>
      <c r="D20" s="6">
        <v>38</v>
      </c>
      <c r="E20" s="6">
        <v>8</v>
      </c>
      <c r="F20" s="6">
        <v>54</v>
      </c>
      <c r="G20" s="6">
        <v>33</v>
      </c>
      <c r="H20" s="5">
        <f t="shared" si="0"/>
        <v>0.24848484848484848</v>
      </c>
    </row>
    <row r="21" spans="1:8" s="1" customFormat="1" ht="13.9" customHeight="1" x14ac:dyDescent="0.15">
      <c r="A21" s="4" t="s">
        <v>46</v>
      </c>
      <c r="B21" s="4" t="s">
        <v>47</v>
      </c>
      <c r="C21" s="6">
        <v>174.5</v>
      </c>
      <c r="D21" s="6">
        <v>38</v>
      </c>
      <c r="E21" s="6">
        <v>8</v>
      </c>
      <c r="F21" s="6">
        <v>61</v>
      </c>
      <c r="G21" s="6">
        <v>30.5</v>
      </c>
      <c r="H21" s="5">
        <f t="shared" si="0"/>
        <v>0.22063037249283668</v>
      </c>
    </row>
    <row r="22" spans="1:8" s="1" customFormat="1" ht="13.9" customHeight="1" x14ac:dyDescent="0.15">
      <c r="A22" s="4" t="s">
        <v>48</v>
      </c>
      <c r="B22" s="4" t="s">
        <v>49</v>
      </c>
      <c r="C22" s="6">
        <v>80</v>
      </c>
      <c r="D22" s="6">
        <v>11</v>
      </c>
      <c r="E22" s="6">
        <v>4</v>
      </c>
      <c r="F22" s="6">
        <v>24</v>
      </c>
      <c r="G22" s="6">
        <v>15.5</v>
      </c>
      <c r="H22" s="5">
        <f t="shared" si="0"/>
        <v>0.24374999999999999</v>
      </c>
    </row>
    <row r="23" spans="1:8" s="1" customFormat="1" ht="13.9" customHeight="1" x14ac:dyDescent="0.15">
      <c r="A23" s="4" t="s">
        <v>50</v>
      </c>
      <c r="B23" s="4" t="s">
        <v>51</v>
      </c>
      <c r="C23" s="6">
        <v>236</v>
      </c>
      <c r="D23" s="6">
        <v>38</v>
      </c>
      <c r="E23" s="6">
        <v>12</v>
      </c>
      <c r="F23" s="6">
        <v>113.5</v>
      </c>
      <c r="G23" s="6">
        <v>35</v>
      </c>
      <c r="H23" s="5">
        <f t="shared" si="0"/>
        <v>0.19915254237288135</v>
      </c>
    </row>
    <row r="24" spans="1:8" s="1" customFormat="1" ht="13.9" customHeight="1" x14ac:dyDescent="0.15">
      <c r="A24" s="4" t="s">
        <v>52</v>
      </c>
      <c r="B24" s="4" t="s">
        <v>53</v>
      </c>
      <c r="C24" s="6">
        <v>169.5</v>
      </c>
      <c r="D24" s="6">
        <v>38</v>
      </c>
      <c r="E24" s="6">
        <v>8</v>
      </c>
      <c r="F24" s="6">
        <v>68</v>
      </c>
      <c r="G24" s="6">
        <v>18</v>
      </c>
      <c r="H24" s="5">
        <f t="shared" si="0"/>
        <v>0.15339233038348082</v>
      </c>
    </row>
    <row r="25" spans="1:8" s="1" customFormat="1" ht="13.9" customHeight="1" x14ac:dyDescent="0.15">
      <c r="A25" s="4" t="s">
        <v>54</v>
      </c>
      <c r="B25" s="4" t="s">
        <v>55</v>
      </c>
      <c r="C25" s="6">
        <v>231.5</v>
      </c>
      <c r="D25" s="6">
        <v>49.5</v>
      </c>
      <c r="E25" s="6">
        <v>10</v>
      </c>
      <c r="F25" s="6">
        <v>102.5</v>
      </c>
      <c r="G25" s="6">
        <v>24.5</v>
      </c>
      <c r="H25" s="5">
        <f t="shared" si="0"/>
        <v>0.14902807775377969</v>
      </c>
    </row>
    <row r="26" spans="1:8" s="1" customFormat="1" ht="13.9" customHeight="1" x14ac:dyDescent="0.15">
      <c r="A26" s="4" t="s">
        <v>56</v>
      </c>
      <c r="B26" s="4" t="s">
        <v>57</v>
      </c>
      <c r="C26" s="6">
        <v>167.5</v>
      </c>
      <c r="D26" s="6">
        <v>37</v>
      </c>
      <c r="E26" s="6">
        <v>8</v>
      </c>
      <c r="F26" s="6">
        <v>63.5</v>
      </c>
      <c r="G26" s="6">
        <v>26</v>
      </c>
      <c r="H26" s="5">
        <f t="shared" si="0"/>
        <v>0.20298507462686566</v>
      </c>
    </row>
    <row r="27" spans="1:8" s="1" customFormat="1" ht="13.9" customHeight="1" x14ac:dyDescent="0.15">
      <c r="A27" s="4" t="s">
        <v>58</v>
      </c>
      <c r="B27" s="4" t="s">
        <v>59</v>
      </c>
      <c r="C27" s="6">
        <v>173</v>
      </c>
      <c r="D27" s="6">
        <v>38</v>
      </c>
      <c r="E27" s="6">
        <v>8</v>
      </c>
      <c r="F27" s="6">
        <v>63</v>
      </c>
      <c r="G27" s="6">
        <v>27</v>
      </c>
      <c r="H27" s="5">
        <f t="shared" si="0"/>
        <v>0.20231213872832371</v>
      </c>
    </row>
    <row r="28" spans="1:8" s="1" customFormat="1" ht="13.9" customHeight="1" x14ac:dyDescent="0.15">
      <c r="A28" s="4" t="s">
        <v>60</v>
      </c>
      <c r="B28" s="4" t="s">
        <v>61</v>
      </c>
      <c r="C28" s="6">
        <v>165</v>
      </c>
      <c r="D28" s="6">
        <v>38</v>
      </c>
      <c r="E28" s="6">
        <v>8</v>
      </c>
      <c r="F28" s="6">
        <v>58.5</v>
      </c>
      <c r="G28" s="6">
        <v>26</v>
      </c>
      <c r="H28" s="5">
        <f t="shared" si="0"/>
        <v>0.20606060606060606</v>
      </c>
    </row>
    <row r="29" spans="1:8" ht="13.9" customHeight="1" x14ac:dyDescent="0.15">
      <c r="C29" s="7">
        <f>SUM(C2:C28)</f>
        <v>4633.5</v>
      </c>
      <c r="D29" s="7">
        <f t="shared" ref="D29:H29" si="1">SUM(D2:D28)</f>
        <v>882.5</v>
      </c>
      <c r="E29" s="7">
        <f t="shared" si="1"/>
        <v>220</v>
      </c>
      <c r="F29" s="7">
        <f t="shared" si="1"/>
        <v>1839.5</v>
      </c>
      <c r="G29" s="7">
        <f t="shared" si="1"/>
        <v>745.5</v>
      </c>
      <c r="H29" s="5">
        <f t="shared" si="0"/>
        <v>0.20837379950361498</v>
      </c>
    </row>
  </sheetData>
  <phoneticPr fontId="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露珠</cp:lastModifiedBy>
  <dcterms:created xsi:type="dcterms:W3CDTF">2023-10-27T01:53:00Z</dcterms:created>
  <dcterms:modified xsi:type="dcterms:W3CDTF">2023-10-27T06:17:05Z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9431286FDB214607B9A31DEBFFCBF0C6_11</vt:lpwstr>
  </property>
  <property fmtid="{D5CDD505-2E9C-101B-9397-08002B2CF9AE}" pid="3" name="KSOProductBuildVer">
    <vt:lpwstr>2052-12.1.0.15712</vt:lpwstr>
  </property>
</Properties>
</file>